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39_Balance Presupuestario -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17280" windowHeight="6204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E58" i="1" l="1"/>
  <c r="C27" i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<sst xmlns="http://schemas.openxmlformats.org/spreadsheetml/2006/main" count="70" uniqueCount="46">
  <si>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</si>
  <si>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</si>
  <si>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</si>
  <si>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</si>
  <si>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</si>
  <si>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</si>
  <si>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</si>
  <si>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</si>
  <si>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</si>
  <si>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</si>
  <si>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</si>
  <si>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</si>
  <si>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</si>
  <si>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</si>
  <si>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</si>
  <si>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</si>
  <si>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</si>
  <si>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</si>
  <si>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</si>
  <si>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</si>
  <si>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</si>
  <si>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</si>
  <si>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</si>
  <si>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</si>
  <si>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</si>
  <si>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</si>
  <si>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</si>
  <si>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</si>
  <si>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</si>
  <si>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</si>
  <si>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</si>
  <si>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</si>
  <si>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</si>
  <si>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</si>
  <si>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</si>
  <si>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</si>
  <si>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</si>
  <si>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</si>
  <si>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</si>
  <si>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</si>
  <si>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</si>
  <si>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</si>
  <si>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</si>
  <si>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</si>
  <si>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Colegio de Estudios Científicos y Tecnológicos del Estado de Chihuahua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</si>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</sst>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1" sqref="E1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491726990</v>
      </c>
      <c r="D8" s="5">
        <f t="shared" ref="D8:E8" si="0">SUM(D9:D11)</f>
        <v>459756640.84000003</v>
      </c>
      <c r="E8" s="5">
        <f t="shared" si="0"/>
        <v>459756640.84000003</v>
      </c>
    </row>
    <row r="9" spans="2:5" x14ac:dyDescent="0.3">
      <c r="B9" s="28" t="s">
        <v>9</v>
      </c>
      <c r="C9" s="33">
        <v>250863495</v>
      </c>
      <c r="D9" s="33">
        <v>207708435.34</v>
      </c>
      <c r="E9" s="33">
        <v>207708435.34</v>
      </c>
    </row>
    <row r="10" spans="2:5" x14ac:dyDescent="0.3">
      <c r="B10" s="28" t="s">
        <v>10</v>
      </c>
      <c r="C10" s="33">
        <v>240863495</v>
      </c>
      <c r="D10" s="33">
        <v>252048205.5</v>
      </c>
      <c r="E10" s="33">
        <v>252048205.5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491726990</v>
      </c>
      <c r="D12" s="5">
        <f>SUM(D13+D14)</f>
        <v>547527504.28999996</v>
      </c>
      <c r="E12" s="5">
        <f>SUM(E13+E14)</f>
        <v>534173653.29999995</v>
      </c>
    </row>
    <row r="13" spans="2:5" ht="22.8" x14ac:dyDescent="0.3">
      <c r="B13" s="28" t="s">
        <v>13</v>
      </c>
      <c r="C13" s="33">
        <v>250863495</v>
      </c>
      <c r="D13" s="33">
        <v>285784625.98000002</v>
      </c>
      <c r="E13" s="33">
        <v>282613995.27999997</v>
      </c>
    </row>
    <row r="14" spans="2:5" ht="22.8" x14ac:dyDescent="0.3">
      <c r="B14" s="28" t="s">
        <v>14</v>
      </c>
      <c r="C14" s="33">
        <v>240863495</v>
      </c>
      <c r="D14" s="33">
        <v>261742878.31</v>
      </c>
      <c r="E14" s="33">
        <v>251559658.02000001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-87770863.449999928</v>
      </c>
      <c r="E18" s="5">
        <f t="shared" si="2"/>
        <v>-74417012.459999919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-87770863.449999928</v>
      </c>
      <c r="E19" s="5">
        <f t="shared" si="3"/>
        <v>-74417012.459999919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-87770863.449999928</v>
      </c>
      <c r="E20" s="7">
        <f t="shared" si="4"/>
        <v>-74417012.459999919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-87770863.449999928</v>
      </c>
      <c r="E27" s="5">
        <f t="shared" si="6"/>
        <v>-74417012.459999919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250863495</v>
      </c>
      <c r="D45" s="22">
        <f t="shared" ref="D45:E45" si="10">D9</f>
        <v>207708435.34</v>
      </c>
      <c r="E45" s="22">
        <f t="shared" si="10"/>
        <v>207708435.34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250863495</v>
      </c>
      <c r="D49" s="22">
        <f t="shared" ref="D49:E49" si="14">D13</f>
        <v>285784625.98000002</v>
      </c>
      <c r="E49" s="22">
        <f t="shared" si="14"/>
        <v>282613995.27999997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-78076190.640000015</v>
      </c>
      <c r="E51" s="21">
        <f t="shared" si="16"/>
        <v>-74905559.939999968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-78076190.640000015</v>
      </c>
      <c r="E52" s="21">
        <f t="shared" si="17"/>
        <v>-74905559.939999968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240863495</v>
      </c>
      <c r="D57" s="22">
        <f t="shared" ref="D57:E57" si="18">D10</f>
        <v>252048205.5</v>
      </c>
      <c r="E57" s="22">
        <f t="shared" si="18"/>
        <v>252048205.5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240863495</v>
      </c>
      <c r="D61" s="22">
        <f t="shared" ref="D61:E61" si="22">D14</f>
        <v>261742878.31</v>
      </c>
      <c r="E61" s="22">
        <f t="shared" si="22"/>
        <v>251559658.02000001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-9694672.8100000024</v>
      </c>
      <c r="E63" s="21">
        <f t="shared" si="24"/>
        <v>488547.47999998927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-9694672.8100000024</v>
      </c>
      <c r="E64" s="32">
        <f t="shared" si="25"/>
        <v>488547.47999998927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dcterms:created xsi:type="dcterms:W3CDTF">2020-01-08T20:37:56Z</dcterms:created>
  <dcterms:modified xsi:type="dcterms:W3CDTF">2022-01-29T19:16:08Z</dcterms:modified>
</cp:coreProperties>
</file>